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97DB3C17-3DDD-4FC7-9837-8E3DE3022771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0" i="7" l="1"/>
  <c r="B7" i="7" s="1"/>
</calcChain>
</file>

<file path=xl/sharedStrings.xml><?xml version="1.0" encoding="utf-8"?>
<sst xmlns="http://schemas.openxmlformats.org/spreadsheetml/2006/main" count="67" uniqueCount="56">
  <si>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</si>
  <si>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</si>
  <si>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</si>
  <si>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</si>
  <si>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</si>
  <si>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</si>
  <si>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</si>
  <si>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</si>
  <si>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</si>
  <si>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</si>
  <si>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</si>
  <si>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</si>
  <si>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</si>
  <si>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Others</t>
  </si>
  <si>
    <t>------</t>
  </si>
  <si>
    <t>Epoxy Resin</t>
  </si>
  <si>
    <t>60676-86-0</t>
  </si>
  <si>
    <t>1333-86-4</t>
  </si>
  <si>
    <t>Phenol Resin</t>
  </si>
  <si>
    <t>7440-22-4</t>
  </si>
  <si>
    <t>Ni</t>
  </si>
  <si>
    <t>Cu</t>
  </si>
  <si>
    <t>Ag</t>
  </si>
  <si>
    <t>7440-02-0</t>
  </si>
  <si>
    <t>7440-50-8</t>
  </si>
  <si>
    <t>Chip</t>
    <phoneticPr fontId="2" type="noConversion"/>
  </si>
  <si>
    <t xml:space="preserve">Lead Frame </t>
    <phoneticPr fontId="2" type="noConversion"/>
  </si>
  <si>
    <t>Copper Wire</t>
    <phoneticPr fontId="2" type="noConversion"/>
  </si>
  <si>
    <t>Au Wire</t>
    <phoneticPr fontId="2" type="noConversion"/>
  </si>
  <si>
    <t>Epoxy</t>
    <phoneticPr fontId="5" type="noConversion"/>
  </si>
  <si>
    <t>Molding Compound</t>
    <phoneticPr fontId="2" type="noConversion"/>
  </si>
  <si>
    <t>Lead Finish</t>
    <phoneticPr fontId="2" type="noConversion"/>
  </si>
  <si>
    <t>Al</t>
  </si>
  <si>
    <t>Fe</t>
  </si>
  <si>
    <t>P</t>
  </si>
  <si>
    <t>Zn</t>
  </si>
  <si>
    <t>Others</t>
    <phoneticPr fontId="5" type="noConversion"/>
  </si>
  <si>
    <t>Others</t>
    <phoneticPr fontId="2" type="noConversion"/>
  </si>
  <si>
    <t>Au</t>
    <phoneticPr fontId="2" type="noConversion"/>
  </si>
  <si>
    <t>Silica(Amorphous) A</t>
  </si>
  <si>
    <t>Silica(Amorphous) B</t>
  </si>
  <si>
    <t>Carbon Black</t>
  </si>
  <si>
    <t>Sn</t>
    <phoneticPr fontId="24" type="noConversion"/>
  </si>
  <si>
    <t>7429-90-5</t>
  </si>
  <si>
    <t>7439-89-6</t>
  </si>
  <si>
    <t>7723-14-0</t>
  </si>
  <si>
    <t>7440-66-6</t>
  </si>
  <si>
    <t>7440-50-8</t>
    <phoneticPr fontId="2" type="noConversion"/>
  </si>
  <si>
    <t>7440-57-5</t>
    <phoneticPr fontId="2" type="noConversion"/>
  </si>
  <si>
    <t>7440-22-4</t>
    <phoneticPr fontId="5" type="noConversion"/>
  </si>
  <si>
    <t>Trade secret</t>
  </si>
  <si>
    <t>7631-86-9</t>
  </si>
  <si>
    <t>7440-31-5</t>
    <phoneticPr fontId="2" type="noConversion"/>
  </si>
  <si>
    <t>DFN2020-6J</t>
    <phoneticPr fontId="5" type="noConversion"/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</si>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</sst>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_);[Red]\(0.00\)"/>
  </numFmts>
  <fonts count="2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name val="新細明體"/>
      <family val="1"/>
    </font>
    <font>
      <sz val="10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</cellStyleXfs>
  <cellXfs count="39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0" fontId="25" fillId="2" borderId="1" xfId="0" applyNumberFormat="1" applyFont="1" applyFill="1" applyBorder="1" applyAlignment="1">
      <alignment horizontal="center" vertical="center" wrapText="1"/>
    </xf>
    <xf numFmtId="0" fontId="25" fillId="2" borderId="1" xfId="75" applyFont="1" applyFill="1" applyBorder="1" applyAlignment="1">
      <alignment horizontal="center" vertical="center"/>
    </xf>
    <xf numFmtId="180" fontId="25" fillId="6" borderId="1" xfId="48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6" fillId="2" borderId="1" xfId="1" applyNumberFormat="1" applyFont="1" applyFill="1" applyBorder="1" applyAlignment="1">
      <alignment horizontal="center" vertical="center"/>
    </xf>
    <xf numFmtId="0" fontId="25" fillId="2" borderId="13" xfId="1" applyFont="1" applyFill="1" applyBorder="1" applyAlignment="1">
      <alignment horizontal="center" vertical="center"/>
    </xf>
    <xf numFmtId="49" fontId="25" fillId="2" borderId="13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center" vertical="center"/>
    </xf>
    <xf numFmtId="180" fontId="26" fillId="2" borderId="1" xfId="0" applyNumberFormat="1" applyFont="1" applyFill="1" applyBorder="1" applyAlignment="1">
      <alignment horizontal="center" vertical="center"/>
    </xf>
    <xf numFmtId="180" fontId="26" fillId="0" borderId="1" xfId="1" applyNumberFormat="1" applyFont="1" applyBorder="1" applyAlignment="1">
      <alignment horizontal="center" vertical="center"/>
    </xf>
    <xf numFmtId="0" fontId="0" fillId="0" borderId="13" xfId="0" applyBorder="1"/>
    <xf numFmtId="0" fontId="23" fillId="5" borderId="13" xfId="0" applyFont="1" applyFill="1" applyBorder="1"/>
    <xf numFmtId="2" fontId="23" fillId="5" borderId="13" xfId="0" applyNumberFormat="1" applyFont="1" applyFill="1" applyBorder="1" applyAlignment="1">
      <alignment horizontal="center" vertical="center"/>
    </xf>
    <xf numFmtId="0" fontId="25" fillId="0" borderId="1" xfId="75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B 、供应商材料组成成分表中文版 3" xfId="75" xr:uid="{33158B49-78D5-40BE-B924-6DF41BE64E02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B1" workbookViewId="0">
      <selection activeCell="I19" sqref="I19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7.453125" customWidth="1"/>
    <col min="6" max="6" width="14.36328125" customWidth="1"/>
    <col min="7" max="8" width="13" customWidth="1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24" t="s">
        <v>54</v>
      </c>
      <c r="B3" s="25"/>
      <c r="C3" s="26"/>
    </row>
    <row r="4" spans="1:8">
      <c r="A4" s="27" t="s">
        <v>55</v>
      </c>
      <c r="B4" s="28"/>
      <c r="C4" s="29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>
      <c r="A7" s="7" t="s">
        <v>11</v>
      </c>
      <c r="B7" s="7">
        <f>H30/1000</f>
        <v>9.8770000000000004E-3</v>
      </c>
      <c r="C7" s="7" t="s">
        <v>53</v>
      </c>
      <c r="D7" s="34" t="s">
        <v>25</v>
      </c>
      <c r="E7" s="8" t="s">
        <v>1</v>
      </c>
      <c r="F7" s="9" t="s">
        <v>0</v>
      </c>
      <c r="G7" s="7">
        <v>99.647999999999996</v>
      </c>
      <c r="H7" s="10">
        <v>0.47332799999999997</v>
      </c>
    </row>
    <row r="8" spans="1:8">
      <c r="A8" s="30"/>
      <c r="B8" s="30"/>
      <c r="C8" s="31"/>
      <c r="D8" s="34"/>
      <c r="E8" s="8" t="s">
        <v>22</v>
      </c>
      <c r="F8" s="9" t="s">
        <v>19</v>
      </c>
      <c r="G8" s="7">
        <v>0.28700000000000003</v>
      </c>
      <c r="H8" s="10">
        <v>1.3632500000000001E-3</v>
      </c>
    </row>
    <row r="9" spans="1:8">
      <c r="A9" s="32"/>
      <c r="B9" s="32"/>
      <c r="C9" s="33"/>
      <c r="D9" s="34"/>
      <c r="E9" s="11" t="s">
        <v>32</v>
      </c>
      <c r="F9" s="9" t="s">
        <v>43</v>
      </c>
      <c r="G9" s="7">
        <v>2.5099999999999997E-2</v>
      </c>
      <c r="H9" s="10">
        <v>1.1922499999999998E-4</v>
      </c>
    </row>
    <row r="10" spans="1:8">
      <c r="A10" s="32"/>
      <c r="B10" s="32"/>
      <c r="C10" s="33"/>
      <c r="D10" s="34"/>
      <c r="E10" s="11" t="s">
        <v>20</v>
      </c>
      <c r="F10" s="9" t="s">
        <v>23</v>
      </c>
      <c r="G10" s="7">
        <v>1.7899999999999999E-2</v>
      </c>
      <c r="H10" s="10">
        <v>8.5024999999999993E-5</v>
      </c>
    </row>
    <row r="11" spans="1:8">
      <c r="A11" s="32"/>
      <c r="B11" s="32"/>
      <c r="C11" s="33"/>
      <c r="D11" s="34"/>
      <c r="E11" s="12" t="s">
        <v>13</v>
      </c>
      <c r="F11" s="13" t="s">
        <v>14</v>
      </c>
      <c r="G11" s="7">
        <v>2.2000000000000002E-2</v>
      </c>
      <c r="H11" s="10">
        <v>1.0449999999999999E-4</v>
      </c>
    </row>
    <row r="12" spans="1:8">
      <c r="A12" s="32"/>
      <c r="B12" s="32"/>
      <c r="C12" s="33"/>
      <c r="D12" s="35" t="s">
        <v>26</v>
      </c>
      <c r="E12" s="14" t="s">
        <v>21</v>
      </c>
      <c r="F12" s="15" t="s">
        <v>24</v>
      </c>
      <c r="G12" s="7">
        <v>97.21</v>
      </c>
      <c r="H12" s="10">
        <v>3.9282561</v>
      </c>
    </row>
    <row r="13" spans="1:8">
      <c r="A13" s="32"/>
      <c r="B13" s="32"/>
      <c r="C13" s="33"/>
      <c r="D13" s="36"/>
      <c r="E13" s="16" t="s">
        <v>33</v>
      </c>
      <c r="F13" s="17" t="s">
        <v>44</v>
      </c>
      <c r="G13" s="7">
        <v>2.5</v>
      </c>
      <c r="H13" s="10">
        <v>0.10102500000000002</v>
      </c>
    </row>
    <row r="14" spans="1:8">
      <c r="A14" s="32"/>
      <c r="B14" s="32"/>
      <c r="C14" s="33"/>
      <c r="D14" s="36"/>
      <c r="E14" s="16" t="s">
        <v>34</v>
      </c>
      <c r="F14" s="17" t="s">
        <v>45</v>
      </c>
      <c r="G14" s="7">
        <v>0.12</v>
      </c>
      <c r="H14" s="10">
        <v>4.8491999999999997E-3</v>
      </c>
    </row>
    <row r="15" spans="1:8">
      <c r="A15" s="32"/>
      <c r="B15" s="32"/>
      <c r="C15" s="33"/>
      <c r="D15" s="36"/>
      <c r="E15" s="16" t="s">
        <v>35</v>
      </c>
      <c r="F15" s="17" t="s">
        <v>46</v>
      </c>
      <c r="G15" s="7">
        <v>0.12</v>
      </c>
      <c r="H15" s="10">
        <v>4.8491999999999997E-3</v>
      </c>
    </row>
    <row r="16" spans="1:8">
      <c r="A16" s="32"/>
      <c r="B16" s="32"/>
      <c r="C16" s="33"/>
      <c r="D16" s="36"/>
      <c r="E16" s="16" t="s">
        <v>22</v>
      </c>
      <c r="F16" s="17" t="s">
        <v>19</v>
      </c>
      <c r="G16" s="7">
        <v>0.05</v>
      </c>
      <c r="H16" s="10">
        <v>2.0205000000000002E-3</v>
      </c>
    </row>
    <row r="17" spans="1:8">
      <c r="A17" s="32"/>
      <c r="B17" s="32"/>
      <c r="C17" s="33"/>
      <c r="D17" s="37" t="s">
        <v>27</v>
      </c>
      <c r="E17" s="14" t="s">
        <v>21</v>
      </c>
      <c r="F17" s="15" t="s">
        <v>47</v>
      </c>
      <c r="G17" s="7">
        <v>99.99</v>
      </c>
      <c r="H17" s="10">
        <v>0.14798519999999998</v>
      </c>
    </row>
    <row r="18" spans="1:8">
      <c r="A18" s="32"/>
      <c r="B18" s="32"/>
      <c r="C18" s="33"/>
      <c r="D18" s="37"/>
      <c r="E18" s="16" t="s">
        <v>37</v>
      </c>
      <c r="F18" s="17" t="s">
        <v>14</v>
      </c>
      <c r="G18" s="7">
        <v>0.01</v>
      </c>
      <c r="H18" s="10">
        <v>1.4800000000000001E-5</v>
      </c>
    </row>
    <row r="19" spans="1:8">
      <c r="A19" s="32"/>
      <c r="B19" s="32"/>
      <c r="C19" s="33"/>
      <c r="D19" s="37" t="s">
        <v>28</v>
      </c>
      <c r="E19" s="14" t="s">
        <v>38</v>
      </c>
      <c r="F19" s="15" t="s">
        <v>48</v>
      </c>
      <c r="G19" s="7">
        <v>99.99</v>
      </c>
      <c r="H19" s="10">
        <v>2.09979E-2</v>
      </c>
    </row>
    <row r="20" spans="1:8">
      <c r="A20" s="32"/>
      <c r="B20" s="32"/>
      <c r="C20" s="33"/>
      <c r="D20" s="37"/>
      <c r="E20" s="16" t="s">
        <v>37</v>
      </c>
      <c r="F20" s="17" t="s">
        <v>14</v>
      </c>
      <c r="G20" s="7">
        <v>0.01</v>
      </c>
      <c r="H20" s="10">
        <v>2.1000000000000002E-6</v>
      </c>
    </row>
    <row r="21" spans="1:8">
      <c r="A21" s="32"/>
      <c r="B21" s="32"/>
      <c r="C21" s="33"/>
      <c r="D21" s="37" t="s">
        <v>29</v>
      </c>
      <c r="E21" s="16" t="s">
        <v>22</v>
      </c>
      <c r="F21" s="17" t="s">
        <v>49</v>
      </c>
      <c r="G21" s="7">
        <v>80</v>
      </c>
      <c r="H21" s="10">
        <v>8.2400000000000001E-2</v>
      </c>
    </row>
    <row r="22" spans="1:8">
      <c r="A22" s="32"/>
      <c r="B22" s="32"/>
      <c r="C22" s="33"/>
      <c r="D22" s="37"/>
      <c r="E22" s="16" t="s">
        <v>37</v>
      </c>
      <c r="F22" s="12" t="s">
        <v>14</v>
      </c>
      <c r="G22" s="7">
        <v>20</v>
      </c>
      <c r="H22" s="10">
        <v>2.06E-2</v>
      </c>
    </row>
    <row r="23" spans="1:8">
      <c r="A23" s="32"/>
      <c r="B23" s="32"/>
      <c r="C23" s="33"/>
      <c r="D23" s="34" t="s">
        <v>30</v>
      </c>
      <c r="E23" s="16" t="s">
        <v>15</v>
      </c>
      <c r="F23" s="17" t="s">
        <v>50</v>
      </c>
      <c r="G23" s="7">
        <v>8.5</v>
      </c>
      <c r="H23" s="10">
        <v>0.42491499999999999</v>
      </c>
    </row>
    <row r="24" spans="1:8">
      <c r="A24" s="32"/>
      <c r="B24" s="32"/>
      <c r="C24" s="33"/>
      <c r="D24" s="34"/>
      <c r="E24" s="16" t="s">
        <v>18</v>
      </c>
      <c r="F24" s="17" t="s">
        <v>50</v>
      </c>
      <c r="G24" s="7">
        <v>4</v>
      </c>
      <c r="H24" s="10">
        <v>0.19996</v>
      </c>
    </row>
    <row r="25" spans="1:8" ht="14" customHeight="1">
      <c r="A25" s="32"/>
      <c r="B25" s="32"/>
      <c r="C25" s="33"/>
      <c r="D25" s="34"/>
      <c r="E25" s="16" t="s">
        <v>39</v>
      </c>
      <c r="F25" s="17" t="s">
        <v>16</v>
      </c>
      <c r="G25" s="7">
        <v>78.5</v>
      </c>
      <c r="H25" s="18">
        <v>3.9242149999999998</v>
      </c>
    </row>
    <row r="26" spans="1:8" ht="14" customHeight="1">
      <c r="A26" s="32"/>
      <c r="B26" s="32"/>
      <c r="C26" s="33"/>
      <c r="D26" s="34"/>
      <c r="E26" s="16" t="s">
        <v>40</v>
      </c>
      <c r="F26" s="17" t="s">
        <v>51</v>
      </c>
      <c r="G26" s="7">
        <v>8.5</v>
      </c>
      <c r="H26" s="18">
        <v>0.42491499999999999</v>
      </c>
    </row>
    <row r="27" spans="1:8">
      <c r="A27" s="32"/>
      <c r="B27" s="32"/>
      <c r="C27" s="33"/>
      <c r="D27" s="34"/>
      <c r="E27" s="16" t="s">
        <v>41</v>
      </c>
      <c r="F27" s="17" t="s">
        <v>17</v>
      </c>
      <c r="G27" s="7">
        <v>0.5</v>
      </c>
      <c r="H27" s="19">
        <v>2.4995E-2</v>
      </c>
    </row>
    <row r="28" spans="1:8">
      <c r="A28" s="32"/>
      <c r="B28" s="32"/>
      <c r="C28" s="33"/>
      <c r="D28" s="38" t="s">
        <v>31</v>
      </c>
      <c r="E28" s="11" t="s">
        <v>42</v>
      </c>
      <c r="F28" s="13" t="s">
        <v>52</v>
      </c>
      <c r="G28" s="7">
        <v>99.99</v>
      </c>
      <c r="H28" s="19">
        <v>8.9991000000000002E-2</v>
      </c>
    </row>
    <row r="29" spans="1:8" ht="14" customHeight="1">
      <c r="A29" s="32"/>
      <c r="B29" s="32"/>
      <c r="C29" s="33"/>
      <c r="D29" s="38"/>
      <c r="E29" s="23" t="s">
        <v>36</v>
      </c>
      <c r="F29" s="13" t="s">
        <v>14</v>
      </c>
      <c r="G29" s="7">
        <v>0.01</v>
      </c>
      <c r="H29" s="19">
        <v>9.0000000000000002E-6</v>
      </c>
    </row>
    <row r="30" spans="1:8" ht="15">
      <c r="A30" s="32"/>
      <c r="B30" s="32"/>
      <c r="C30" s="33"/>
      <c r="D30" s="20"/>
      <c r="E30" s="20"/>
      <c r="F30" s="20"/>
      <c r="G30" s="21" t="s">
        <v>12</v>
      </c>
      <c r="H30" s="22">
        <f>SUM(H7:H29)</f>
        <v>9.8770000000000007</v>
      </c>
    </row>
  </sheetData>
  <sheetProtection password="C663" sheet="1" objects="1" scenarios="1"/>
  <protectedRanges>
    <protectedRange sqref="E23:E27" name="Material Data_1_1_1_1_1_1"/>
  </protectedRanges>
  <mergeCells count="10">
    <mergeCell ref="A3:C3"/>
    <mergeCell ref="A4:C4"/>
    <mergeCell ref="A8:C30"/>
    <mergeCell ref="D7:D11"/>
    <mergeCell ref="D12:D16"/>
    <mergeCell ref="D17:D18"/>
    <mergeCell ref="D19:D20"/>
    <mergeCell ref="D21:D22"/>
    <mergeCell ref="D23:D27"/>
    <mergeCell ref="D28:D2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2024-06-13T00:42:52Z</dcterms:modified>
</cp:coreProperties>
</file>