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206020\Desktop\第2次新增加MCDS(1)\第2次新增加MCDS\"/>
    </mc:Choice>
  </mc:AlternateContent>
  <xr:revisionPtr revIDLastSave="0" documentId="13_ncr:1_{E46607BC-AC95-4F80-9F20-586DA295E9DF}" xr6:coauthVersionLast="36" xr6:coauthVersionMax="36" xr10:uidLastSave="{00000000-0000-0000-0000-000000000000}"/>
  <bookViews>
    <workbookView xWindow="11988" yWindow="-24" windowWidth="12036" windowHeight="9888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8" i="7" l="1"/>
  <c r="B7" i="7" s="1"/>
</calcChain>
</file>

<file path=xl/sharedStrings.xml><?xml version="1.0" encoding="utf-8"?>
<sst xmlns="http://schemas.openxmlformats.org/spreadsheetml/2006/main" count="62" uniqueCount="49">
  <si>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</si>
  <si>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</si>
  <si>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</si>
  <si>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</si>
  <si>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</si>
  <si>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</si>
  <si>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</si>
  <si>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</si>
  <si>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</si>
  <si>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</si>
  <si>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</si>
  <si>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</si>
  <si>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</si>
  <si>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Pb</t>
  </si>
  <si>
    <t>7439-92-1</t>
  </si>
  <si>
    <t>SiO2</t>
  </si>
  <si>
    <t>Al2O3</t>
  </si>
  <si>
    <t>Others</t>
  </si>
  <si>
    <t>1344-28-1</t>
  </si>
  <si>
    <t>7440-57-5</t>
  </si>
  <si>
    <t>------</t>
  </si>
  <si>
    <t>Epoxy Resin</t>
  </si>
  <si>
    <t>Phenolic Resin</t>
  </si>
  <si>
    <t>Carbon black</t>
  </si>
  <si>
    <t>Metal Hydroxide</t>
  </si>
  <si>
    <t>60676-86-0</t>
  </si>
  <si>
    <t>29690-82-2</t>
  </si>
  <si>
    <t>9003-35-4</t>
  </si>
  <si>
    <t>1333-86-4</t>
  </si>
  <si>
    <t>7440-31-5</t>
  </si>
  <si>
    <t>7440-22-4</t>
  </si>
  <si>
    <t>JB</t>
    <phoneticPr fontId="5" type="noConversion"/>
  </si>
  <si>
    <t>Chip</t>
  </si>
  <si>
    <t>Lead Frame</t>
  </si>
  <si>
    <t>Jumper</t>
  </si>
  <si>
    <t>Solder Paste</t>
  </si>
  <si>
    <t>Molding Compound</t>
  </si>
  <si>
    <t>Lead Finish</t>
  </si>
  <si>
    <t>Au</t>
  </si>
  <si>
    <t>Ni</t>
  </si>
  <si>
    <t>Cu</t>
  </si>
  <si>
    <t>Sn</t>
  </si>
  <si>
    <t>Ag</t>
  </si>
  <si>
    <t>7440-02-0</t>
  </si>
  <si>
    <t>7440-50-8</t>
  </si>
  <si>
    <t>7631-86-9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</si>
  <si>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</si>
  <si>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</si>
  <si>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t>Silica glass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</si>
</sst>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000_);\(0.000000\)"/>
    <numFmt numFmtId="177" formatCode="0.0%"/>
    <numFmt numFmtId="178" formatCode="&quot;$&quot;#,##0.00"/>
    <numFmt numFmtId="179" formatCode="0.00_)"/>
    <numFmt numFmtId="180" formatCode="0.00_);[Red]\(0.00\)"/>
  </numFmts>
  <fonts count="29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24" fillId="0" borderId="0"/>
  </cellStyleXfs>
  <cellXfs count="37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13" xfId="0" applyBorder="1"/>
    <xf numFmtId="0" fontId="23" fillId="5" borderId="13" xfId="0" applyFont="1" applyFill="1" applyBorder="1"/>
    <xf numFmtId="2" fontId="23" fillId="5" borderId="13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80" fontId="25" fillId="6" borderId="1" xfId="48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49" fontId="25" fillId="2" borderId="1" xfId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75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3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49" fontId="25" fillId="2" borderId="1" xfId="3" applyNumberFormat="1" applyFont="1" applyFill="1" applyBorder="1" applyAlignment="1">
      <alignment horizontal="center" vertical="center" wrapText="1"/>
    </xf>
    <xf numFmtId="180" fontId="28" fillId="2" borderId="1" xfId="0" applyNumberFormat="1" applyFont="1" applyFill="1" applyBorder="1" applyAlignment="1">
      <alignment horizontal="center" vertical="center"/>
    </xf>
    <xf numFmtId="180" fontId="28" fillId="0" borderId="1" xfId="1" applyNumberFormat="1" applyFont="1" applyBorder="1" applyAlignment="1">
      <alignment horizontal="center" vertical="center"/>
    </xf>
    <xf numFmtId="180" fontId="25" fillId="2" borderId="1" xfId="4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180" fontId="25" fillId="2" borderId="1" xfId="1" applyNumberFormat="1" applyFont="1" applyFill="1" applyBorder="1" applyAlignment="1" applyProtection="1">
      <alignment horizontal="center" vertical="center" wrapText="1"/>
      <protection locked="0"/>
    </xf>
    <xf numFmtId="180" fontId="25" fillId="2" borderId="1" xfId="1" applyNumberFormat="1" applyFont="1" applyFill="1" applyBorder="1" applyAlignment="1">
      <alignment horizontal="center" vertical="center"/>
    </xf>
    <xf numFmtId="180" fontId="25" fillId="2" borderId="1" xfId="1" applyNumberFormat="1" applyFont="1" applyFill="1" applyBorder="1" applyAlignment="1">
      <alignment horizontal="center" vertical="center" wrapText="1"/>
    </xf>
  </cellXfs>
  <cellStyles count="76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Normal_test q4_4" xfId="75" xr:uid="{644CBCA9-8F28-44B2-B8F5-A7F6FF714E9C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10" workbookViewId="0">
      <selection activeCell="E7" sqref="E7"/>
    </sheetView>
  </sheetViews>
  <sheetFormatPr defaultRowHeight="14.4"/>
  <cols>
    <col min="1" max="1" width="11.88671875" customWidth="1"/>
    <col min="2" max="2" width="19.21875" customWidth="1"/>
    <col min="3" max="3" width="13.77734375" customWidth="1"/>
    <col min="4" max="4" width="11.88671875" bestFit="1" customWidth="1"/>
    <col min="5" max="5" width="14.21875" customWidth="1"/>
    <col min="6" max="6" width="11.44140625" customWidth="1"/>
    <col min="7" max="7" width="11.6640625" customWidth="1"/>
    <col min="8" max="8" width="11.21875" customWidth="1"/>
  </cols>
  <sheetData>
    <row r="1" spans="1:8">
      <c r="A1" s="1"/>
      <c r="B1" s="1"/>
      <c r="C1" s="1"/>
    </row>
    <row r="2" spans="1:8">
      <c r="A2" s="2" t="s">
        <v>2</v>
      </c>
      <c r="B2" s="3"/>
      <c r="C2" s="4"/>
    </row>
    <row r="3" spans="1:8">
      <c r="A3" s="25" t="s">
        <v>46</v>
      </c>
      <c r="B3" s="26"/>
      <c r="C3" s="27"/>
    </row>
    <row r="4" spans="1:8">
      <c r="A4" s="28" t="s">
        <v>47</v>
      </c>
      <c r="B4" s="29"/>
      <c r="C4" s="30"/>
    </row>
    <row r="6" spans="1:8" ht="39.6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>
      <c r="A7" s="7" t="s">
        <v>11</v>
      </c>
      <c r="B7" s="7">
        <f>H28/1000</f>
        <v>2.5466600000000001</v>
      </c>
      <c r="C7" s="8" t="s">
        <v>31</v>
      </c>
      <c r="D7" s="35" t="s">
        <v>32</v>
      </c>
      <c r="E7" s="12" t="s">
        <v>1</v>
      </c>
      <c r="F7" s="12" t="s">
        <v>0</v>
      </c>
      <c r="G7" s="13">
        <v>93.45</v>
      </c>
      <c r="H7" s="14">
        <v>12.3354</v>
      </c>
    </row>
    <row r="8" spans="1:8">
      <c r="A8" s="31"/>
      <c r="B8" s="31"/>
      <c r="C8" s="31"/>
      <c r="D8" s="35"/>
      <c r="E8" s="12" t="s">
        <v>13</v>
      </c>
      <c r="F8" s="12" t="s">
        <v>14</v>
      </c>
      <c r="G8" s="13">
        <v>3.5000000000000004</v>
      </c>
      <c r="H8" s="14">
        <v>0.46200000000000002</v>
      </c>
    </row>
    <row r="9" spans="1:8">
      <c r="A9" s="32"/>
      <c r="B9" s="32"/>
      <c r="C9" s="32"/>
      <c r="D9" s="35"/>
      <c r="E9" s="12" t="s">
        <v>15</v>
      </c>
      <c r="F9" s="12" t="s">
        <v>45</v>
      </c>
      <c r="G9" s="13">
        <v>2.4</v>
      </c>
      <c r="H9" s="14">
        <v>0.31679999999999997</v>
      </c>
    </row>
    <row r="10" spans="1:8">
      <c r="A10" s="32"/>
      <c r="B10" s="32"/>
      <c r="C10" s="32"/>
      <c r="D10" s="35"/>
      <c r="E10" s="12" t="s">
        <v>16</v>
      </c>
      <c r="F10" s="12" t="s">
        <v>18</v>
      </c>
      <c r="G10" s="13">
        <v>0.5</v>
      </c>
      <c r="H10" s="14">
        <v>6.6000000000000003E-2</v>
      </c>
    </row>
    <row r="11" spans="1:8">
      <c r="A11" s="32"/>
      <c r="B11" s="32"/>
      <c r="C11" s="32"/>
      <c r="D11" s="35"/>
      <c r="E11" s="12" t="s">
        <v>38</v>
      </c>
      <c r="F11" s="12" t="s">
        <v>19</v>
      </c>
      <c r="G11" s="13">
        <v>0.03</v>
      </c>
      <c r="H11" s="14">
        <v>3.9599999999999991E-3</v>
      </c>
    </row>
    <row r="12" spans="1:8">
      <c r="A12" s="32"/>
      <c r="B12" s="32"/>
      <c r="C12" s="32"/>
      <c r="D12" s="35"/>
      <c r="E12" s="12" t="s">
        <v>39</v>
      </c>
      <c r="F12" s="12" t="s">
        <v>43</v>
      </c>
      <c r="G12" s="13">
        <v>6.9999999999999993E-2</v>
      </c>
      <c r="H12" s="14">
        <v>9.2399999999999999E-3</v>
      </c>
    </row>
    <row r="13" spans="1:8">
      <c r="A13" s="32"/>
      <c r="B13" s="32"/>
      <c r="C13" s="32"/>
      <c r="D13" s="35"/>
      <c r="E13" s="12" t="s">
        <v>17</v>
      </c>
      <c r="F13" s="12" t="s">
        <v>20</v>
      </c>
      <c r="G13" s="13">
        <v>0.05</v>
      </c>
      <c r="H13" s="14">
        <v>6.6E-3</v>
      </c>
    </row>
    <row r="14" spans="1:8">
      <c r="A14" s="32"/>
      <c r="B14" s="32"/>
      <c r="C14" s="32"/>
      <c r="D14" s="35" t="s">
        <v>33</v>
      </c>
      <c r="E14" s="15" t="s">
        <v>40</v>
      </c>
      <c r="F14" s="16" t="s">
        <v>44</v>
      </c>
      <c r="G14" s="13">
        <v>99.95</v>
      </c>
      <c r="H14" s="14">
        <v>929.53500000000008</v>
      </c>
    </row>
    <row r="15" spans="1:8">
      <c r="A15" s="32"/>
      <c r="B15" s="32"/>
      <c r="C15" s="32"/>
      <c r="D15" s="35"/>
      <c r="E15" s="15" t="s">
        <v>17</v>
      </c>
      <c r="F15" s="16" t="s">
        <v>20</v>
      </c>
      <c r="G15" s="13">
        <v>0.05</v>
      </c>
      <c r="H15" s="14">
        <v>0.46500000000000002</v>
      </c>
    </row>
    <row r="16" spans="1:8">
      <c r="A16" s="32"/>
      <c r="B16" s="32"/>
      <c r="C16" s="32"/>
      <c r="D16" s="35" t="s">
        <v>34</v>
      </c>
      <c r="E16" s="15" t="s">
        <v>40</v>
      </c>
      <c r="F16" s="16" t="s">
        <v>44</v>
      </c>
      <c r="G16" s="13">
        <v>99.95</v>
      </c>
      <c r="H16" s="14">
        <v>71.963999999999999</v>
      </c>
    </row>
    <row r="17" spans="1:8">
      <c r="A17" s="32"/>
      <c r="B17" s="32"/>
      <c r="C17" s="32"/>
      <c r="D17" s="35"/>
      <c r="E17" s="15" t="s">
        <v>17</v>
      </c>
      <c r="F17" s="16" t="s">
        <v>20</v>
      </c>
      <c r="G17" s="13">
        <v>0.05</v>
      </c>
      <c r="H17" s="14">
        <v>3.6000000000000004E-2</v>
      </c>
    </row>
    <row r="18" spans="1:8">
      <c r="A18" s="32"/>
      <c r="B18" s="32"/>
      <c r="C18" s="32"/>
      <c r="D18" s="35" t="s">
        <v>35</v>
      </c>
      <c r="E18" s="17" t="s">
        <v>13</v>
      </c>
      <c r="F18" s="18" t="s">
        <v>14</v>
      </c>
      <c r="G18" s="13">
        <v>92.5</v>
      </c>
      <c r="H18" s="14">
        <v>32.8005</v>
      </c>
    </row>
    <row r="19" spans="1:8">
      <c r="A19" s="32"/>
      <c r="B19" s="32"/>
      <c r="C19" s="32"/>
      <c r="D19" s="35"/>
      <c r="E19" s="17" t="s">
        <v>41</v>
      </c>
      <c r="F19" s="18" t="s">
        <v>29</v>
      </c>
      <c r="G19" s="13">
        <v>5</v>
      </c>
      <c r="H19" s="14">
        <v>1.7730000000000001</v>
      </c>
    </row>
    <row r="20" spans="1:8">
      <c r="A20" s="32"/>
      <c r="B20" s="32"/>
      <c r="C20" s="32"/>
      <c r="D20" s="35"/>
      <c r="E20" s="17" t="s">
        <v>42</v>
      </c>
      <c r="F20" s="18" t="s">
        <v>30</v>
      </c>
      <c r="G20" s="13">
        <v>2.5</v>
      </c>
      <c r="H20" s="14">
        <v>0.88650000000000007</v>
      </c>
    </row>
    <row r="21" spans="1:8">
      <c r="A21" s="32"/>
      <c r="B21" s="32"/>
      <c r="C21" s="32"/>
      <c r="D21" s="36" t="s">
        <v>36</v>
      </c>
      <c r="E21" s="19" t="s">
        <v>48</v>
      </c>
      <c r="F21" s="20" t="s">
        <v>25</v>
      </c>
      <c r="G21" s="13">
        <v>68</v>
      </c>
      <c r="H21" s="14">
        <v>1013.2</v>
      </c>
    </row>
    <row r="22" spans="1:8">
      <c r="A22" s="32"/>
      <c r="B22" s="32"/>
      <c r="C22" s="32"/>
      <c r="D22" s="36"/>
      <c r="E22" s="19" t="s">
        <v>21</v>
      </c>
      <c r="F22" s="21" t="s">
        <v>26</v>
      </c>
      <c r="G22" s="13">
        <v>15</v>
      </c>
      <c r="H22" s="14">
        <v>223.5</v>
      </c>
    </row>
    <row r="23" spans="1:8">
      <c r="A23" s="32"/>
      <c r="B23" s="32"/>
      <c r="C23" s="32"/>
      <c r="D23" s="36"/>
      <c r="E23" s="19" t="s">
        <v>22</v>
      </c>
      <c r="F23" s="21" t="s">
        <v>27</v>
      </c>
      <c r="G23" s="13">
        <v>14.499999999999998</v>
      </c>
      <c r="H23" s="14">
        <v>216.04999999999998</v>
      </c>
    </row>
    <row r="24" spans="1:8">
      <c r="A24" s="32"/>
      <c r="B24" s="32"/>
      <c r="C24" s="32"/>
      <c r="D24" s="36"/>
      <c r="E24" s="19" t="s">
        <v>23</v>
      </c>
      <c r="F24" s="21" t="s">
        <v>28</v>
      </c>
      <c r="G24" s="13">
        <v>0.5</v>
      </c>
      <c r="H24" s="14">
        <v>7.45</v>
      </c>
    </row>
    <row r="25" spans="1:8" ht="13.95" customHeight="1">
      <c r="A25" s="32"/>
      <c r="B25" s="32"/>
      <c r="C25" s="32"/>
      <c r="D25" s="36"/>
      <c r="E25" s="19" t="s">
        <v>24</v>
      </c>
      <c r="F25" s="21" t="s">
        <v>20</v>
      </c>
      <c r="G25" s="13">
        <v>2</v>
      </c>
      <c r="H25" s="22">
        <v>29.8</v>
      </c>
    </row>
    <row r="26" spans="1:8">
      <c r="A26" s="32"/>
      <c r="B26" s="32"/>
      <c r="C26" s="32"/>
      <c r="D26" s="34" t="s">
        <v>37</v>
      </c>
      <c r="E26" s="15" t="s">
        <v>41</v>
      </c>
      <c r="F26" s="18" t="s">
        <v>29</v>
      </c>
      <c r="G26" s="13">
        <v>99.99</v>
      </c>
      <c r="H26" s="23">
        <v>5.9993999999999996</v>
      </c>
    </row>
    <row r="27" spans="1:8">
      <c r="A27" s="32"/>
      <c r="B27" s="32"/>
      <c r="C27" s="32"/>
      <c r="D27" s="34"/>
      <c r="E27" s="15" t="s">
        <v>17</v>
      </c>
      <c r="F27" s="16" t="s">
        <v>20</v>
      </c>
      <c r="G27" s="13">
        <v>0.01</v>
      </c>
      <c r="H27" s="24">
        <v>6.0000000000000006E-4</v>
      </c>
    </row>
    <row r="28" spans="1:8" ht="15">
      <c r="A28" s="32"/>
      <c r="B28" s="32"/>
      <c r="C28" s="33"/>
      <c r="D28" s="9"/>
      <c r="E28" s="9"/>
      <c r="F28" s="9"/>
      <c r="G28" s="10" t="s">
        <v>12</v>
      </c>
      <c r="H28" s="11">
        <f>SUM(H7:H27)</f>
        <v>2546.6600000000003</v>
      </c>
    </row>
  </sheetData>
  <sheetProtection password="C663" sheet="1" objects="1" scenarios="1"/>
  <protectedRanges>
    <protectedRange sqref="E21:E25" name="Material Data_1_1_1_1_1_1_1_1_2"/>
  </protectedRanges>
  <mergeCells count="9">
    <mergeCell ref="A3:C3"/>
    <mergeCell ref="A4:C4"/>
    <mergeCell ref="A8:C28"/>
    <mergeCell ref="D26:D27"/>
    <mergeCell ref="D7:D13"/>
    <mergeCell ref="D14:D15"/>
    <mergeCell ref="D16:D17"/>
    <mergeCell ref="D18:D20"/>
    <mergeCell ref="D21:D25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Daisy Wang</cp:lastModifiedBy>
  <dcterms:created xsi:type="dcterms:W3CDTF">2018-10-10T01:09:07Z</dcterms:created>
  <dcterms:modified xsi:type="dcterms:W3CDTF">2024-05-31T06:29:27Z</dcterms:modified>
</cp:coreProperties>
</file>